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<sst xmlns="http://schemas.openxmlformats.org/spreadsheetml/2006/main" count="52" uniqueCount="41">
  <si>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招聘岗位</t>
  </si>
  <si>
    <t>序号</t>
  </si>
  <si>
    <t>姓名</t>
  </si>
  <si>
    <t>性别</t>
  </si>
  <si>
    <t>准考证号</t>
  </si>
  <si>
    <t>岗位一</t>
  </si>
  <si>
    <t>周鹭</t>
  </si>
  <si>
    <t>女</t>
  </si>
  <si>
    <t>戴东来</t>
  </si>
  <si>
    <t>男</t>
  </si>
  <si>
    <t>林玉兰</t>
  </si>
  <si>
    <t>戴凌慧</t>
  </si>
  <si>
    <t>蒋晓晨</t>
  </si>
  <si>
    <t>王玲</t>
  </si>
  <si>
    <t>岗位二</t>
  </si>
  <si>
    <t>沈贝</t>
  </si>
  <si>
    <t>徐若婷</t>
  </si>
  <si>
    <t>吴小华</t>
  </si>
  <si>
    <t>杨西茜</t>
  </si>
  <si>
    <t>徐蕾</t>
  </si>
  <si>
    <t>经香</t>
  </si>
  <si>
    <t>曾飞燕</t>
  </si>
  <si>
    <t>02018061501</t>
  </si>
  <si>
    <t>02018061502</t>
  </si>
  <si>
    <t>02018061503</t>
  </si>
  <si>
    <t>02018061504</t>
  </si>
  <si>
    <t>02018061505</t>
  </si>
  <si>
    <t>02018061506</t>
  </si>
  <si>
    <t>02018061507</t>
  </si>
  <si>
    <t>02018061508</t>
  </si>
  <si>
    <t>02018061509</t>
  </si>
  <si>
    <t>02018061511</t>
  </si>
  <si>
    <t>02018061512</t>
  </si>
  <si>
    <t>02018061513</t>
  </si>
  <si>
    <t>02018061510</t>
  </si>
  <si>
    <t>笔试折合成绩40%</t>
  </si>
  <si>
    <t>面试折合成绩60%</t>
  </si>
  <si>
    <r>
      <t xml:space="preserve">笔试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成绩</t>
    </r>
  </si>
  <si>
    <r>
      <t xml:space="preserve">面试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成绩</t>
    </r>
  </si>
  <si>
    <t>总成绩</t>
  </si>
  <si>
    <t>2018年江山市面向满两个聘期在岗大学生村官面试后总成绩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</si>
</sst>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9" borderId="4" applyNumberFormat="0" applyAlignment="0" applyProtection="0"/>
    <xf numFmtId="0" fontId="15" fillId="10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20" fillId="9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2.125" style="1" customWidth="1"/>
    <col min="2" max="2" width="5.50390625" style="1" customWidth="1"/>
    <col min="3" max="3" width="8.875" style="1" customWidth="1"/>
    <col min="4" max="4" width="4.625" style="1" customWidth="1"/>
    <col min="5" max="5" width="10.75390625" style="2" customWidth="1"/>
    <col min="6" max="6" width="6.75390625" style="2" customWidth="1"/>
    <col min="7" max="7" width="7.375" style="2" customWidth="1"/>
    <col min="8" max="8" width="6.75390625" style="2" customWidth="1"/>
    <col min="9" max="9" width="7.75390625" style="2" customWidth="1"/>
    <col min="10" max="10" width="11.375" style="2" customWidth="1"/>
  </cols>
  <sheetData>
    <row r="1" spans="1:10" ht="26.25" customHeight="1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9.25" customHeight="1">
      <c r="A2" s="4" t="s">
        <v>0</v>
      </c>
      <c r="B2" s="5" t="s">
        <v>1</v>
      </c>
      <c r="C2" s="6" t="s">
        <v>2</v>
      </c>
      <c r="D2" s="3" t="s">
        <v>3</v>
      </c>
      <c r="E2" s="12" t="s">
        <v>4</v>
      </c>
      <c r="F2" s="24" t="s">
        <v>37</v>
      </c>
      <c r="G2" s="13" t="s">
        <v>35</v>
      </c>
      <c r="H2" s="24" t="s">
        <v>38</v>
      </c>
      <c r="I2" s="13" t="s">
        <v>36</v>
      </c>
      <c r="J2" s="24" t="s">
        <v>39</v>
      </c>
    </row>
    <row r="3" spans="1:10" ht="24.75" customHeight="1">
      <c r="A3" s="27" t="s">
        <v>5</v>
      </c>
      <c r="B3" s="8">
        <v>1</v>
      </c>
      <c r="C3" s="9" t="s">
        <v>11</v>
      </c>
      <c r="D3" s="7" t="s">
        <v>9</v>
      </c>
      <c r="E3" s="14" t="s">
        <v>25</v>
      </c>
      <c r="F3" s="21">
        <v>70</v>
      </c>
      <c r="G3" s="21">
        <f aca="true" t="shared" si="0" ref="G3:G15">F3*0.4</f>
        <v>28</v>
      </c>
      <c r="H3" s="21">
        <v>75.62</v>
      </c>
      <c r="I3" s="21">
        <f aca="true" t="shared" si="1" ref="I3:I15">H3*0.6</f>
        <v>45.372</v>
      </c>
      <c r="J3" s="21">
        <f aca="true" t="shared" si="2" ref="J3:J15">G3+I3</f>
        <v>73.372</v>
      </c>
    </row>
    <row r="4" spans="1:10" ht="24.75" customHeight="1">
      <c r="A4" s="28"/>
      <c r="B4" s="8">
        <v>2</v>
      </c>
      <c r="C4" s="9" t="s">
        <v>13</v>
      </c>
      <c r="D4" s="7" t="s">
        <v>7</v>
      </c>
      <c r="E4" s="14" t="s">
        <v>27</v>
      </c>
      <c r="F4" s="21">
        <v>70.5</v>
      </c>
      <c r="G4" s="21">
        <f t="shared" si="0"/>
        <v>28.200000000000003</v>
      </c>
      <c r="H4" s="21">
        <v>74.62</v>
      </c>
      <c r="I4" s="21">
        <f t="shared" si="1"/>
        <v>44.772</v>
      </c>
      <c r="J4" s="21">
        <f t="shared" si="2"/>
        <v>72.97200000000001</v>
      </c>
    </row>
    <row r="5" spans="1:10" ht="24.75" customHeight="1">
      <c r="A5" s="28"/>
      <c r="B5" s="8">
        <v>3</v>
      </c>
      <c r="C5" s="9" t="s">
        <v>6</v>
      </c>
      <c r="D5" s="7" t="s">
        <v>7</v>
      </c>
      <c r="E5" s="14" t="s">
        <v>22</v>
      </c>
      <c r="F5" s="21">
        <v>67.5</v>
      </c>
      <c r="G5" s="21">
        <f t="shared" si="0"/>
        <v>27</v>
      </c>
      <c r="H5" s="21">
        <v>75.58</v>
      </c>
      <c r="I5" s="21">
        <f t="shared" si="1"/>
        <v>45.348</v>
      </c>
      <c r="J5" s="21">
        <f t="shared" si="2"/>
        <v>72.348</v>
      </c>
    </row>
    <row r="6" spans="1:10" ht="24.75" customHeight="1">
      <c r="A6" s="28"/>
      <c r="B6" s="8">
        <v>4</v>
      </c>
      <c r="C6" s="9" t="s">
        <v>8</v>
      </c>
      <c r="D6" s="7" t="s">
        <v>9</v>
      </c>
      <c r="E6" s="14" t="s">
        <v>23</v>
      </c>
      <c r="F6" s="21">
        <v>61.5</v>
      </c>
      <c r="G6" s="21">
        <f t="shared" si="0"/>
        <v>24.6</v>
      </c>
      <c r="H6" s="21">
        <v>76.36</v>
      </c>
      <c r="I6" s="21">
        <f t="shared" si="1"/>
        <v>45.815999999999995</v>
      </c>
      <c r="J6" s="21">
        <f t="shared" si="2"/>
        <v>70.416</v>
      </c>
    </row>
    <row r="7" spans="1:10" ht="24.75" customHeight="1">
      <c r="A7" s="28"/>
      <c r="B7" s="8">
        <v>5</v>
      </c>
      <c r="C7" s="9" t="s">
        <v>12</v>
      </c>
      <c r="D7" s="7" t="s">
        <v>9</v>
      </c>
      <c r="E7" s="14" t="s">
        <v>26</v>
      </c>
      <c r="F7" s="21">
        <v>60.5</v>
      </c>
      <c r="G7" s="21">
        <f t="shared" si="0"/>
        <v>24.200000000000003</v>
      </c>
      <c r="H7" s="21">
        <v>74.78</v>
      </c>
      <c r="I7" s="21">
        <f t="shared" si="1"/>
        <v>44.868</v>
      </c>
      <c r="J7" s="21">
        <f t="shared" si="2"/>
        <v>69.06800000000001</v>
      </c>
    </row>
    <row r="8" spans="1:10" ht="24.75" customHeight="1">
      <c r="A8" s="29"/>
      <c r="B8" s="8">
        <v>6</v>
      </c>
      <c r="C8" s="9" t="s">
        <v>10</v>
      </c>
      <c r="D8" s="7" t="s">
        <v>7</v>
      </c>
      <c r="E8" s="14" t="s">
        <v>24</v>
      </c>
      <c r="F8" s="21">
        <v>47.5</v>
      </c>
      <c r="G8" s="21">
        <f t="shared" si="0"/>
        <v>19</v>
      </c>
      <c r="H8" s="21">
        <v>74.76</v>
      </c>
      <c r="I8" s="21">
        <f t="shared" si="1"/>
        <v>44.856</v>
      </c>
      <c r="J8" s="21">
        <f t="shared" si="2"/>
        <v>63.856</v>
      </c>
    </row>
    <row r="9" spans="1:10" ht="24.75" customHeight="1">
      <c r="A9" s="27" t="s">
        <v>14</v>
      </c>
      <c r="B9" s="8">
        <v>1</v>
      </c>
      <c r="C9" s="19" t="s">
        <v>18</v>
      </c>
      <c r="D9" s="20" t="s">
        <v>7</v>
      </c>
      <c r="E9" s="15" t="s">
        <v>34</v>
      </c>
      <c r="F9" s="22">
        <v>72</v>
      </c>
      <c r="G9" s="21">
        <f t="shared" si="0"/>
        <v>28.8</v>
      </c>
      <c r="H9" s="23">
        <v>75.72</v>
      </c>
      <c r="I9" s="21">
        <f t="shared" si="1"/>
        <v>45.431999999999995</v>
      </c>
      <c r="J9" s="21">
        <f t="shared" si="2"/>
        <v>74.232</v>
      </c>
    </row>
    <row r="10" spans="1:10" ht="24.75" customHeight="1">
      <c r="A10" s="28"/>
      <c r="B10" s="8">
        <v>2</v>
      </c>
      <c r="C10" s="10" t="s">
        <v>20</v>
      </c>
      <c r="D10" s="8" t="s">
        <v>7</v>
      </c>
      <c r="E10" s="14" t="s">
        <v>32</v>
      </c>
      <c r="F10" s="21">
        <v>72</v>
      </c>
      <c r="G10" s="21">
        <f t="shared" si="0"/>
        <v>28.8</v>
      </c>
      <c r="H10" s="21">
        <v>75.64</v>
      </c>
      <c r="I10" s="21">
        <f t="shared" si="1"/>
        <v>45.384</v>
      </c>
      <c r="J10" s="21">
        <f t="shared" si="2"/>
        <v>74.184</v>
      </c>
    </row>
    <row r="11" spans="1:10" ht="24.75" customHeight="1">
      <c r="A11" s="28"/>
      <c r="B11" s="8">
        <v>3</v>
      </c>
      <c r="C11" s="17" t="s">
        <v>15</v>
      </c>
      <c r="D11" s="8" t="s">
        <v>7</v>
      </c>
      <c r="E11" s="14" t="s">
        <v>28</v>
      </c>
      <c r="F11" s="21">
        <v>67</v>
      </c>
      <c r="G11" s="21">
        <f t="shared" si="0"/>
        <v>26.8</v>
      </c>
      <c r="H11" s="21">
        <v>78.88</v>
      </c>
      <c r="I11" s="21">
        <f t="shared" si="1"/>
        <v>47.327999999999996</v>
      </c>
      <c r="J11" s="21">
        <f t="shared" si="2"/>
        <v>74.128</v>
      </c>
    </row>
    <row r="12" spans="1:10" ht="24.75" customHeight="1">
      <c r="A12" s="28"/>
      <c r="B12" s="8">
        <v>4</v>
      </c>
      <c r="C12" s="18" t="s">
        <v>17</v>
      </c>
      <c r="D12" s="8" t="s">
        <v>9</v>
      </c>
      <c r="E12" s="14" t="s">
        <v>30</v>
      </c>
      <c r="F12" s="23">
        <v>72.5</v>
      </c>
      <c r="G12" s="21">
        <f t="shared" si="0"/>
        <v>29</v>
      </c>
      <c r="H12" s="23">
        <v>74.18</v>
      </c>
      <c r="I12" s="21">
        <f t="shared" si="1"/>
        <v>44.508</v>
      </c>
      <c r="J12" s="21">
        <f t="shared" si="2"/>
        <v>73.50800000000001</v>
      </c>
    </row>
    <row r="13" spans="1:10" ht="24.75" customHeight="1">
      <c r="A13" s="28"/>
      <c r="B13" s="8">
        <v>5</v>
      </c>
      <c r="C13" s="10" t="s">
        <v>16</v>
      </c>
      <c r="D13" s="8" t="s">
        <v>7</v>
      </c>
      <c r="E13" s="14" t="s">
        <v>29</v>
      </c>
      <c r="F13" s="21">
        <v>68.5</v>
      </c>
      <c r="G13" s="21">
        <f t="shared" si="0"/>
        <v>27.400000000000002</v>
      </c>
      <c r="H13" s="21">
        <v>75.34</v>
      </c>
      <c r="I13" s="21">
        <f t="shared" si="1"/>
        <v>45.204</v>
      </c>
      <c r="J13" s="21">
        <f t="shared" si="2"/>
        <v>72.604</v>
      </c>
    </row>
    <row r="14" spans="1:10" ht="24.75" customHeight="1">
      <c r="A14" s="28"/>
      <c r="B14" s="8">
        <v>6</v>
      </c>
      <c r="C14" s="10" t="s">
        <v>21</v>
      </c>
      <c r="D14" s="8" t="s">
        <v>7</v>
      </c>
      <c r="E14" s="14" t="s">
        <v>33</v>
      </c>
      <c r="F14" s="21">
        <v>67</v>
      </c>
      <c r="G14" s="21">
        <f t="shared" si="0"/>
        <v>26.8</v>
      </c>
      <c r="H14" s="21">
        <v>74.98</v>
      </c>
      <c r="I14" s="21">
        <f t="shared" si="1"/>
        <v>44.988</v>
      </c>
      <c r="J14" s="21">
        <f t="shared" si="2"/>
        <v>71.788</v>
      </c>
    </row>
    <row r="15" spans="1:10" ht="24.75" customHeight="1">
      <c r="A15" s="29"/>
      <c r="B15" s="8">
        <v>7</v>
      </c>
      <c r="C15" s="10" t="s">
        <v>19</v>
      </c>
      <c r="D15" s="8" t="s">
        <v>7</v>
      </c>
      <c r="E15" s="14" t="s">
        <v>31</v>
      </c>
      <c r="F15" s="23">
        <v>59</v>
      </c>
      <c r="G15" s="21">
        <f t="shared" si="0"/>
        <v>23.6</v>
      </c>
      <c r="H15" s="23">
        <v>73.84</v>
      </c>
      <c r="I15" s="21">
        <f t="shared" si="1"/>
        <v>44.304</v>
      </c>
      <c r="J15" s="21">
        <f t="shared" si="2"/>
        <v>67.904</v>
      </c>
    </row>
    <row r="39" spans="1:10" ht="13.5">
      <c r="A39" s="11"/>
      <c r="B39" s="11"/>
      <c r="C39" s="11"/>
      <c r="D39" s="11"/>
      <c r="E39" s="16"/>
      <c r="F39" s="16"/>
      <c r="G39" s="16"/>
      <c r="H39" s="16"/>
      <c r="I39" s="16"/>
      <c r="J39" s="16"/>
    </row>
    <row r="40" spans="1:10" ht="13.5">
      <c r="A40" s="11"/>
      <c r="B40" s="11"/>
      <c r="C40" s="11"/>
      <c r="D40" s="11"/>
      <c r="E40" s="16"/>
      <c r="F40" s="16"/>
      <c r="G40" s="16"/>
      <c r="H40" s="16"/>
      <c r="I40" s="16"/>
      <c r="J40" s="16"/>
    </row>
  </sheetData>
  <sheetProtection/>
  <mergeCells count="3">
    <mergeCell ref="A1:J1"/>
    <mergeCell ref="A3:A8"/>
    <mergeCell ref="A9:A15"/>
  </mergeCells>
  <conditionalFormatting sqref="E5">
    <cfRule type="expression" priority="5" dxfId="0" stopIfTrue="1">
      <formula>COUNTIF(#REF!,$B7)&gt;=2</formula>
    </cfRule>
  </conditionalFormatting>
  <conditionalFormatting sqref="E7">
    <cfRule type="expression" priority="4" dxfId="0" stopIfTrue="1">
      <formula>COUNTIF(#REF!,$B5)&gt;=2</formula>
    </cfRule>
  </conditionalFormatting>
  <conditionalFormatting sqref="E13:E15">
    <cfRule type="expression" priority="3" dxfId="0" stopIfTrue="1">
      <formula>COUNTIF(#REF!,$B12)&gt;=2</formula>
    </cfRule>
  </conditionalFormatting>
  <conditionalFormatting sqref="E3 E6 E11:E12">
    <cfRule type="expression" priority="2" dxfId="0" stopIfTrue="1">
      <formula>COUNTIF(#REF!,$B3)&gt;=2</formula>
    </cfRule>
  </conditionalFormatting>
  <conditionalFormatting sqref="E4 E8:E10">
    <cfRule type="expression" priority="1" dxfId="0" stopIfTrue="1">
      <formula>COUNTIF(#REF!,#REF!)&gt;=2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匿名用户</cp:lastModifiedBy>
  <cp:lastPrinted>2018-06-25T06:04:04Z</cp:lastPrinted>
  <dcterms:created xsi:type="dcterms:W3CDTF">2017-06-26T02:30:00Z</dcterms:created>
  <dcterms:modified xsi:type="dcterms:W3CDTF">2018-06-25T06:04:24Z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